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255" windowWidth="18330" windowHeight="100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Sheet1!$D$1:$M$38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P25" i="1" l="1"/>
  <c r="P26" i="1" s="1"/>
  <c r="P27" i="1" s="1"/>
  <c r="E2" i="1" l="1"/>
</calcChain>
</file>

<file path=xl/sharedStrings.xml><?xml version="1.0" encoding="utf-8"?>
<sst xmlns="http://schemas.openxmlformats.org/spreadsheetml/2006/main" count="73" uniqueCount="54">
  <si>
    <t>Agencies</t>
  </si>
  <si>
    <t>County/Unincorporated Area</t>
  </si>
  <si>
    <t>Fort Lauderdale</t>
  </si>
  <si>
    <t>Sunrise</t>
  </si>
  <si>
    <t>Pembroke Pines</t>
  </si>
  <si>
    <t>Pembroke Park</t>
  </si>
  <si>
    <t>West Park</t>
  </si>
  <si>
    <t>Weston</t>
  </si>
  <si>
    <t>Tamarac</t>
  </si>
  <si>
    <t>Coconut Creek</t>
  </si>
  <si>
    <t>Dania Beach</t>
  </si>
  <si>
    <t>Broward County Sheriff's Office</t>
  </si>
  <si>
    <t>North Lauderdale</t>
  </si>
  <si>
    <t>Lauderhill</t>
  </si>
  <si>
    <t>Deerfield Beach</t>
  </si>
  <si>
    <t>Coral Springs</t>
  </si>
  <si>
    <t>Plantation</t>
  </si>
  <si>
    <t>Oakland Park</t>
  </si>
  <si>
    <t>Hallandale Beach</t>
  </si>
  <si>
    <t>Hollywood</t>
  </si>
  <si>
    <t>Margate</t>
  </si>
  <si>
    <t>Lauderdale Lakes</t>
  </si>
  <si>
    <t>Lighthouse Point</t>
  </si>
  <si>
    <t>Lauderdale by the Sea</t>
  </si>
  <si>
    <t>Davie</t>
  </si>
  <si>
    <t>Cooper City</t>
  </si>
  <si>
    <t>Hillsboro Beach</t>
  </si>
  <si>
    <t>Lazy Lake</t>
  </si>
  <si>
    <t>Wilton Manors</t>
  </si>
  <si>
    <t>Miramar</t>
  </si>
  <si>
    <t>Parkland</t>
  </si>
  <si>
    <t>Southwest Ranches</t>
  </si>
  <si>
    <t>Sea Ranch Lakes</t>
  </si>
  <si>
    <t>In place</t>
  </si>
  <si>
    <t>In Place</t>
  </si>
  <si>
    <t>Pompano Beach</t>
  </si>
  <si>
    <t>Agreement Tracking Sheet for the Consolidated System</t>
  </si>
  <si>
    <t>Updated:</t>
  </si>
  <si>
    <t>Interagency Agreement with HOST PSAPs</t>
  </si>
  <si>
    <t>Port Everglades</t>
  </si>
  <si>
    <t>FLL Airport</t>
  </si>
  <si>
    <t>Management Control Agreement with County</t>
  </si>
  <si>
    <t>8/12/2013 &amp; 8/29/213</t>
  </si>
  <si>
    <t>9/10/2013 &amp; 9/23/2013</t>
  </si>
  <si>
    <t>Passed</t>
  </si>
  <si>
    <t>10-Sep or 24-Sep</t>
  </si>
  <si>
    <t>TBD</t>
  </si>
  <si>
    <t>Date Participation Agreement is Schedule for Approval</t>
  </si>
  <si>
    <t>Participation Agreement Outcome</t>
  </si>
  <si>
    <t>Date Lease Agreement is Scheduled for Approval</t>
  </si>
  <si>
    <t>Date Regional Interlocal Agreement is Scheduled for Approval</t>
  </si>
  <si>
    <t>Regional Interlocal Agreement Outcome</t>
  </si>
  <si>
    <t>Lease Agreement Outcome</t>
  </si>
  <si>
    <t>Vendor Operator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</si>
</sst>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/d/yy\ h:mm\ AM/PM;@"/>
  </numFmts>
  <fonts count="5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5" fontId="4" fillId="0" borderId="1" xfId="0" applyNumberFormat="1" applyFont="1" applyBorder="1" applyAlignment="1">
      <alignment horizontal="right"/>
    </xf>
    <xf numFmtId="1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5" fontId="4" fillId="0" borderId="1" xfId="0" applyNumberFormat="1" applyFont="1" applyBorder="1"/>
    <xf numFmtId="164" fontId="2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P38"/>
  <sheetViews>
    <sheetView tabSelected="1" view="pageBreakPreview" topLeftCell="D7" zoomScale="80" zoomScaleNormal="100" zoomScaleSheetLayoutView="80" workbookViewId="0">
      <selection activeCell="L3" sqref="L3"/>
    </sheetView>
  </sheetViews>
  <sheetFormatPr defaultRowHeight="15" x14ac:dyDescent="0.25"/>
  <cols>
    <col min="3" max="3" width="4.28515625" customWidth="1"/>
    <col min="4" max="4" width="33.85546875" customWidth="1"/>
    <col min="5" max="5" width="16.85546875" customWidth="1"/>
    <col min="6" max="7" width="17.85546875" customWidth="1"/>
    <col min="8" max="8" width="18" customWidth="1"/>
    <col min="9" max="9" width="17.28515625" customWidth="1"/>
    <col min="10" max="11" width="18.140625" customWidth="1"/>
    <col min="12" max="12" width="17.42578125" customWidth="1"/>
    <col min="13" max="13" width="19" customWidth="1"/>
  </cols>
  <sheetData>
    <row r="1" spans="4:13" ht="23.25" x14ac:dyDescent="0.35">
      <c r="D1" s="1" t="s">
        <v>36</v>
      </c>
      <c r="E1" s="1"/>
    </row>
    <row r="2" spans="4:13" ht="20.25" x14ac:dyDescent="0.3">
      <c r="D2" s="2" t="s">
        <v>37</v>
      </c>
      <c r="E2" s="17">
        <f ca="1">NOW()</f>
        <v>41520.631110300928</v>
      </c>
      <c r="F2" s="17"/>
      <c r="G2" s="17"/>
      <c r="H2" s="17"/>
    </row>
    <row r="3" spans="4:13" ht="73.5" customHeight="1" x14ac:dyDescent="0.25">
      <c r="D3" s="3" t="s">
        <v>0</v>
      </c>
      <c r="E3" s="4" t="s">
        <v>53</v>
      </c>
      <c r="F3" s="4" t="s">
        <v>47</v>
      </c>
      <c r="G3" s="4" t="s">
        <v>48</v>
      </c>
      <c r="H3" s="4" t="s">
        <v>41</v>
      </c>
      <c r="I3" s="4" t="s">
        <v>38</v>
      </c>
      <c r="J3" s="4" t="s">
        <v>49</v>
      </c>
      <c r="K3" s="4" t="s">
        <v>52</v>
      </c>
      <c r="L3" s="4" t="s">
        <v>50</v>
      </c>
      <c r="M3" s="4" t="s">
        <v>51</v>
      </c>
    </row>
    <row r="4" spans="4:13" hidden="1" x14ac:dyDescent="0.25">
      <c r="D4" s="5" t="s">
        <v>1</v>
      </c>
      <c r="E4" s="6"/>
      <c r="F4" s="6"/>
      <c r="G4" s="6"/>
      <c r="H4" s="7"/>
      <c r="I4" s="7"/>
      <c r="J4" s="7"/>
      <c r="K4" s="7"/>
      <c r="L4" s="7"/>
      <c r="M4" s="7"/>
    </row>
    <row r="5" spans="4:13" hidden="1" x14ac:dyDescent="0.25">
      <c r="D5" s="5" t="s">
        <v>39</v>
      </c>
      <c r="E5" s="6"/>
      <c r="F5" s="6"/>
      <c r="G5" s="6"/>
      <c r="H5" s="7"/>
      <c r="I5" s="7"/>
      <c r="J5" s="7"/>
      <c r="K5" s="7"/>
      <c r="L5" s="7"/>
      <c r="M5" s="7"/>
    </row>
    <row r="6" spans="4:13" hidden="1" x14ac:dyDescent="0.25">
      <c r="D6" s="5" t="s">
        <v>40</v>
      </c>
      <c r="E6" s="6"/>
      <c r="F6" s="6"/>
      <c r="G6" s="6"/>
      <c r="H6" s="7"/>
      <c r="I6" s="7"/>
      <c r="J6" s="7"/>
      <c r="K6" s="7"/>
      <c r="L6" s="7"/>
      <c r="M6" s="7"/>
    </row>
    <row r="7" spans="4:13" x14ac:dyDescent="0.25">
      <c r="D7" s="5" t="s">
        <v>11</v>
      </c>
      <c r="E7" s="8" t="s">
        <v>46</v>
      </c>
      <c r="F7" s="6"/>
      <c r="G7" s="6"/>
      <c r="H7" s="8" t="s">
        <v>34</v>
      </c>
      <c r="I7" s="8" t="s">
        <v>46</v>
      </c>
      <c r="J7" s="6"/>
      <c r="K7" s="6"/>
      <c r="L7" s="8" t="s">
        <v>46</v>
      </c>
      <c r="M7" s="5"/>
    </row>
    <row r="8" spans="4:13" ht="29.25" x14ac:dyDescent="0.25">
      <c r="D8" s="5" t="s">
        <v>9</v>
      </c>
      <c r="E8" s="6"/>
      <c r="F8" s="9">
        <v>41515</v>
      </c>
      <c r="G8" s="10" t="s">
        <v>44</v>
      </c>
      <c r="H8" s="8" t="s">
        <v>34</v>
      </c>
      <c r="I8" s="6"/>
      <c r="J8" s="11" t="s">
        <v>42</v>
      </c>
      <c r="K8" s="11" t="s">
        <v>44</v>
      </c>
      <c r="L8" s="9">
        <v>41515</v>
      </c>
      <c r="M8" s="10" t="s">
        <v>44</v>
      </c>
    </row>
    <row r="9" spans="4:13" x14ac:dyDescent="0.25">
      <c r="D9" s="5" t="s">
        <v>25</v>
      </c>
      <c r="E9" s="6"/>
      <c r="F9" s="9">
        <v>41529</v>
      </c>
      <c r="G9" s="10"/>
      <c r="H9" s="12"/>
      <c r="I9" s="6"/>
      <c r="J9" s="6"/>
      <c r="K9" s="6"/>
      <c r="L9" s="9">
        <v>41529</v>
      </c>
      <c r="M9" s="8"/>
    </row>
    <row r="10" spans="4:13" x14ac:dyDescent="0.25">
      <c r="D10" s="5" t="s">
        <v>15</v>
      </c>
      <c r="E10" s="6"/>
      <c r="F10" s="13"/>
      <c r="G10" s="12"/>
      <c r="H10" s="12"/>
      <c r="I10" s="6"/>
      <c r="J10" s="6"/>
      <c r="K10" s="6"/>
      <c r="L10" s="13"/>
      <c r="M10" s="12"/>
    </row>
    <row r="11" spans="4:13" x14ac:dyDescent="0.25">
      <c r="D11" s="5" t="s">
        <v>10</v>
      </c>
      <c r="E11" s="6"/>
      <c r="F11" s="9">
        <v>41527</v>
      </c>
      <c r="G11" s="14"/>
      <c r="H11" s="12"/>
      <c r="I11" s="6"/>
      <c r="J11" s="6"/>
      <c r="K11" s="6"/>
      <c r="L11" s="9">
        <v>41527</v>
      </c>
      <c r="M11" s="8"/>
    </row>
    <row r="12" spans="4:13" x14ac:dyDescent="0.25">
      <c r="D12" s="5" t="s">
        <v>24</v>
      </c>
      <c r="E12" s="6"/>
      <c r="F12" s="9">
        <v>41520</v>
      </c>
      <c r="G12" s="10"/>
      <c r="H12" s="12"/>
      <c r="I12" s="6"/>
      <c r="J12" s="6"/>
      <c r="K12" s="6"/>
      <c r="L12" s="9">
        <v>41520</v>
      </c>
      <c r="M12" s="8"/>
    </row>
    <row r="13" spans="4:13" x14ac:dyDescent="0.25">
      <c r="D13" s="5" t="s">
        <v>14</v>
      </c>
      <c r="E13" s="6"/>
      <c r="F13" s="9">
        <v>41533</v>
      </c>
      <c r="G13" s="10"/>
      <c r="H13" s="12"/>
      <c r="I13" s="6"/>
      <c r="J13" s="6"/>
      <c r="K13" s="6"/>
      <c r="L13" s="9">
        <v>41533</v>
      </c>
      <c r="M13" s="8"/>
    </row>
    <row r="14" spans="4:13" x14ac:dyDescent="0.25">
      <c r="D14" s="5" t="s">
        <v>2</v>
      </c>
      <c r="E14" s="6"/>
      <c r="F14" s="9">
        <v>41520</v>
      </c>
      <c r="G14" s="10"/>
      <c r="H14" s="12"/>
      <c r="I14" s="6"/>
      <c r="J14" s="6"/>
      <c r="K14" s="6"/>
      <c r="L14" s="9">
        <v>41520</v>
      </c>
      <c r="M14" s="8"/>
    </row>
    <row r="15" spans="4:13" x14ac:dyDescent="0.25">
      <c r="D15" s="5" t="s">
        <v>18</v>
      </c>
      <c r="E15" s="6"/>
      <c r="F15" s="9">
        <v>41520</v>
      </c>
      <c r="G15" s="10"/>
      <c r="H15" s="12"/>
      <c r="I15" s="6"/>
      <c r="J15" s="6"/>
      <c r="K15" s="6"/>
      <c r="L15" s="9">
        <v>41520</v>
      </c>
      <c r="M15" s="8"/>
    </row>
    <row r="16" spans="4:13" x14ac:dyDescent="0.25">
      <c r="D16" s="5" t="s">
        <v>26</v>
      </c>
      <c r="E16" s="6"/>
      <c r="F16" s="13"/>
      <c r="G16" s="12"/>
      <c r="H16" s="12"/>
      <c r="I16" s="6"/>
      <c r="J16" s="6"/>
      <c r="K16" s="6"/>
      <c r="L16" s="13"/>
      <c r="M16" s="12"/>
    </row>
    <row r="17" spans="4:16" x14ac:dyDescent="0.25">
      <c r="D17" s="5" t="s">
        <v>19</v>
      </c>
      <c r="E17" s="6"/>
      <c r="F17" s="9">
        <v>41535</v>
      </c>
      <c r="G17" s="8"/>
      <c r="H17" s="12"/>
      <c r="I17" s="6"/>
      <c r="J17" s="6"/>
      <c r="K17" s="6"/>
      <c r="L17" s="9">
        <v>41535</v>
      </c>
      <c r="M17" s="8"/>
    </row>
    <row r="18" spans="4:16" x14ac:dyDescent="0.25">
      <c r="D18" s="5" t="s">
        <v>23</v>
      </c>
      <c r="E18" s="6"/>
      <c r="F18" s="9">
        <v>41527</v>
      </c>
      <c r="G18" s="8"/>
      <c r="H18" s="12"/>
      <c r="I18" s="6"/>
      <c r="J18" s="6"/>
      <c r="K18" s="6"/>
      <c r="L18" s="9">
        <v>41527</v>
      </c>
      <c r="M18" s="8"/>
    </row>
    <row r="19" spans="4:16" x14ac:dyDescent="0.25">
      <c r="D19" s="5" t="s">
        <v>21</v>
      </c>
      <c r="E19" s="6"/>
      <c r="F19" s="9">
        <v>41513</v>
      </c>
      <c r="G19" s="10"/>
      <c r="H19" s="12"/>
      <c r="I19" s="6"/>
      <c r="J19" s="6"/>
      <c r="K19" s="6"/>
      <c r="L19" s="9">
        <v>41513</v>
      </c>
      <c r="M19" s="8"/>
    </row>
    <row r="20" spans="4:16" x14ac:dyDescent="0.25">
      <c r="D20" s="5" t="s">
        <v>13</v>
      </c>
      <c r="E20" s="6"/>
      <c r="F20" s="9">
        <v>41512</v>
      </c>
      <c r="G20" s="8" t="s">
        <v>44</v>
      </c>
      <c r="H20" s="12"/>
      <c r="I20" s="6"/>
      <c r="J20" s="6"/>
      <c r="K20" s="6"/>
      <c r="L20" s="9">
        <v>41512</v>
      </c>
      <c r="M20" s="8" t="s">
        <v>44</v>
      </c>
    </row>
    <row r="21" spans="4:16" x14ac:dyDescent="0.25">
      <c r="D21" s="5" t="s">
        <v>27</v>
      </c>
      <c r="E21" s="6"/>
      <c r="F21" s="9">
        <v>41535</v>
      </c>
      <c r="G21" s="8"/>
      <c r="H21" s="12"/>
      <c r="I21" s="6"/>
      <c r="J21" s="6"/>
      <c r="K21" s="6"/>
      <c r="L21" s="9">
        <v>41535</v>
      </c>
      <c r="M21" s="8"/>
    </row>
    <row r="22" spans="4:16" x14ac:dyDescent="0.25">
      <c r="D22" s="5" t="s">
        <v>22</v>
      </c>
      <c r="E22" s="6"/>
      <c r="F22" s="9">
        <v>41529</v>
      </c>
      <c r="G22" s="10"/>
      <c r="H22" s="12"/>
      <c r="I22" s="6"/>
      <c r="J22" s="6"/>
      <c r="K22" s="6"/>
      <c r="L22" s="9">
        <v>41529</v>
      </c>
      <c r="M22" s="8"/>
    </row>
    <row r="23" spans="4:16" x14ac:dyDescent="0.25">
      <c r="D23" s="5" t="s">
        <v>20</v>
      </c>
      <c r="E23" s="6"/>
      <c r="F23" s="9">
        <v>41507</v>
      </c>
      <c r="G23" s="10" t="s">
        <v>44</v>
      </c>
      <c r="H23" s="12"/>
      <c r="I23" s="6"/>
      <c r="J23" s="6"/>
      <c r="K23" s="6"/>
      <c r="L23" s="9">
        <v>41507</v>
      </c>
      <c r="M23" s="10" t="s">
        <v>44</v>
      </c>
      <c r="P23">
        <v>20</v>
      </c>
    </row>
    <row r="24" spans="4:16" x14ac:dyDescent="0.25">
      <c r="D24" s="5" t="s">
        <v>29</v>
      </c>
      <c r="E24" s="6"/>
      <c r="F24" s="9">
        <v>41535</v>
      </c>
      <c r="G24" s="10"/>
      <c r="H24" s="12"/>
      <c r="I24" s="6"/>
      <c r="J24" s="6"/>
      <c r="K24" s="6"/>
      <c r="L24" s="9">
        <v>41535</v>
      </c>
      <c r="M24" s="8"/>
      <c r="P24">
        <v>0.12</v>
      </c>
    </row>
    <row r="25" spans="4:16" x14ac:dyDescent="0.25">
      <c r="D25" s="5" t="s">
        <v>12</v>
      </c>
      <c r="E25" s="6"/>
      <c r="F25" s="15" t="s">
        <v>46</v>
      </c>
      <c r="G25" s="8"/>
      <c r="H25" s="12"/>
      <c r="I25" s="6"/>
      <c r="J25" s="6"/>
      <c r="K25" s="6"/>
      <c r="L25" s="15" t="s">
        <v>46</v>
      </c>
      <c r="M25" s="8"/>
      <c r="P25">
        <f>+P23*P24</f>
        <v>2.4</v>
      </c>
    </row>
    <row r="26" spans="4:16" x14ac:dyDescent="0.25">
      <c r="D26" s="5" t="s">
        <v>17</v>
      </c>
      <c r="E26" s="6"/>
      <c r="F26" s="9">
        <v>41521</v>
      </c>
      <c r="G26" s="8"/>
      <c r="H26" s="12"/>
      <c r="I26" s="6"/>
      <c r="J26" s="6"/>
      <c r="K26" s="6"/>
      <c r="L26" s="9">
        <v>41521</v>
      </c>
      <c r="M26" s="8"/>
      <c r="P26">
        <f>+P23+P25</f>
        <v>22.4</v>
      </c>
    </row>
    <row r="27" spans="4:16" x14ac:dyDescent="0.25">
      <c r="D27" s="5" t="s">
        <v>30</v>
      </c>
      <c r="E27" s="6"/>
      <c r="F27" s="9">
        <v>41535</v>
      </c>
      <c r="G27" s="10"/>
      <c r="H27" s="12"/>
      <c r="I27" s="6"/>
      <c r="J27" s="6"/>
      <c r="K27" s="6"/>
      <c r="L27" s="9">
        <v>41535</v>
      </c>
      <c r="M27" s="8"/>
      <c r="P27">
        <f>P26*2080</f>
        <v>46592</v>
      </c>
    </row>
    <row r="28" spans="4:16" x14ac:dyDescent="0.25">
      <c r="D28" s="5" t="s">
        <v>5</v>
      </c>
      <c r="E28" s="6"/>
      <c r="F28" s="9">
        <v>41531</v>
      </c>
      <c r="G28" s="8"/>
      <c r="H28" s="12"/>
      <c r="I28" s="6"/>
      <c r="J28" s="6"/>
      <c r="K28" s="6"/>
      <c r="L28" s="9">
        <v>41531</v>
      </c>
      <c r="M28" s="8"/>
    </row>
    <row r="29" spans="4:16" x14ac:dyDescent="0.25">
      <c r="D29" s="5" t="s">
        <v>4</v>
      </c>
      <c r="E29" s="6"/>
      <c r="F29" s="9">
        <v>41535</v>
      </c>
      <c r="G29" s="10"/>
      <c r="H29" s="8" t="s">
        <v>34</v>
      </c>
      <c r="I29" s="6"/>
      <c r="J29" s="16">
        <v>41535</v>
      </c>
      <c r="K29" s="16"/>
      <c r="L29" s="9">
        <v>41535</v>
      </c>
      <c r="M29" s="8"/>
    </row>
    <row r="30" spans="4:16" x14ac:dyDescent="0.25">
      <c r="D30" s="5" t="s">
        <v>16</v>
      </c>
      <c r="E30" s="6"/>
      <c r="F30" s="13"/>
      <c r="G30" s="12"/>
      <c r="H30" s="12"/>
      <c r="I30" s="6"/>
      <c r="J30" s="6"/>
      <c r="K30" s="6"/>
      <c r="L30" s="13"/>
      <c r="M30" s="12"/>
    </row>
    <row r="31" spans="4:16" x14ac:dyDescent="0.25">
      <c r="D31" s="5" t="s">
        <v>35</v>
      </c>
      <c r="E31" s="6"/>
      <c r="F31" s="9">
        <v>41527</v>
      </c>
      <c r="G31" s="10"/>
      <c r="H31" s="12"/>
      <c r="I31" s="6"/>
      <c r="J31" s="6"/>
      <c r="K31" s="6"/>
      <c r="L31" s="9">
        <v>41527</v>
      </c>
      <c r="M31" s="8"/>
    </row>
    <row r="32" spans="4:16" x14ac:dyDescent="0.25">
      <c r="D32" s="5" t="s">
        <v>32</v>
      </c>
      <c r="E32" s="6"/>
      <c r="F32" s="9">
        <v>41529</v>
      </c>
      <c r="G32" s="8"/>
      <c r="H32" s="12"/>
      <c r="I32" s="6"/>
      <c r="J32" s="6"/>
      <c r="K32" s="6"/>
      <c r="L32" s="9">
        <v>41529</v>
      </c>
      <c r="M32" s="8"/>
    </row>
    <row r="33" spans="4:13" x14ac:dyDescent="0.25">
      <c r="D33" s="5" t="s">
        <v>31</v>
      </c>
      <c r="E33" s="6"/>
      <c r="F33" s="9">
        <v>41508</v>
      </c>
      <c r="G33" s="10" t="s">
        <v>44</v>
      </c>
      <c r="H33" s="12"/>
      <c r="I33" s="6"/>
      <c r="J33" s="6"/>
      <c r="K33" s="6"/>
      <c r="L33" s="9">
        <v>41508</v>
      </c>
      <c r="M33" s="8" t="s">
        <v>44</v>
      </c>
    </row>
    <row r="34" spans="4:13" ht="27.75" customHeight="1" x14ac:dyDescent="0.25">
      <c r="D34" s="5" t="s">
        <v>3</v>
      </c>
      <c r="E34" s="6"/>
      <c r="F34" s="9">
        <v>41540</v>
      </c>
      <c r="G34" s="10"/>
      <c r="H34" s="8" t="s">
        <v>33</v>
      </c>
      <c r="I34" s="6"/>
      <c r="J34" s="11" t="s">
        <v>43</v>
      </c>
      <c r="K34" s="11"/>
      <c r="L34" s="9">
        <v>41540</v>
      </c>
      <c r="M34" s="8"/>
    </row>
    <row r="35" spans="4:13" x14ac:dyDescent="0.25">
      <c r="D35" s="5" t="s">
        <v>8</v>
      </c>
      <c r="E35" s="6"/>
      <c r="F35" s="15" t="s">
        <v>46</v>
      </c>
      <c r="G35" s="8"/>
      <c r="H35" s="6"/>
      <c r="I35" s="6"/>
      <c r="J35" s="6"/>
      <c r="K35" s="6"/>
      <c r="L35" s="15" t="s">
        <v>46</v>
      </c>
      <c r="M35" s="8"/>
    </row>
    <row r="36" spans="4:13" x14ac:dyDescent="0.25">
      <c r="D36" s="5" t="s">
        <v>6</v>
      </c>
      <c r="E36" s="6"/>
      <c r="F36" s="9">
        <v>41507</v>
      </c>
      <c r="G36" s="10" t="s">
        <v>44</v>
      </c>
      <c r="H36" s="6"/>
      <c r="I36" s="6"/>
      <c r="J36" s="6"/>
      <c r="K36" s="6"/>
      <c r="L36" s="9">
        <v>41507</v>
      </c>
      <c r="M36" s="10" t="s">
        <v>44</v>
      </c>
    </row>
    <row r="37" spans="4:13" x14ac:dyDescent="0.25">
      <c r="D37" s="5" t="s">
        <v>7</v>
      </c>
      <c r="E37" s="6"/>
      <c r="F37" s="9">
        <v>41529</v>
      </c>
      <c r="G37" s="16"/>
      <c r="H37" s="6"/>
      <c r="I37" s="6"/>
      <c r="J37" s="6"/>
      <c r="K37" s="6"/>
      <c r="L37" s="9">
        <v>41529</v>
      </c>
      <c r="M37" s="5"/>
    </row>
    <row r="38" spans="4:13" x14ac:dyDescent="0.25">
      <c r="D38" s="5" t="s">
        <v>28</v>
      </c>
      <c r="E38" s="6"/>
      <c r="F38" s="15" t="s">
        <v>45</v>
      </c>
      <c r="G38" s="5"/>
      <c r="H38" s="6"/>
      <c r="I38" s="6"/>
      <c r="J38" s="6"/>
      <c r="K38" s="6"/>
      <c r="L38" s="15" t="s">
        <v>45</v>
      </c>
      <c r="M38" s="6"/>
    </row>
  </sheetData>
  <sortState ref="D5:D36">
    <sortCondition ref="D5:D36"/>
  </sortState>
  <mergeCells count="1">
    <mergeCell ref="E2:H2"/>
  </mergeCells>
  <pageMargins left="0.7" right="0.7" top="0.75" bottom="0.75" header="0.3" footer="0.3"/>
  <pageSetup scale="60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Alphonso Jefferson</dc:creator>
  <cp:lastModifiedBy>Stilson, Louise</cp:lastModifiedBy>
  <cp:lastPrinted>2013-09-03T13:15:33Z</cp:lastPrinted>
  <dcterms:created xsi:type="dcterms:W3CDTF">2013-07-13T22:35:07Z</dcterms:created>
  <dcterms:modified xsi:type="dcterms:W3CDTF">2013-09-03T19:09:19Z</dcterms:modified>
</cp:coreProperties>
</file>